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0a1be3e07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94e0293ef4e4eaf1fe3f8f34a2410.psmdcp" Id="R06bf3810c098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  <x:c r="F23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<x:sst xmlns:x="http://schemas.openxmlformats.org/spreadsheetml/2006/main">
  <x:si>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</x:si>
  <x:si>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Sermaye düzeltme farkları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</x:si>
  <x:si>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</x:si>
  <x:si>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</x:si>
  <x:si>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</x:si>
  <x:si>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</x:si>
  <x:si>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</x:si>
  <x:si>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</x:si>
  <x:si>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</x:si>
  <x:si>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</x:si>
  <x:si>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</x:si>
  <x:si>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</x:si>
  <x:si>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</x:si>
  <x:si>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</x:si>
  <x:si>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</x:si>
  <x:si>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</x:si>
  <x:si>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</x:si>
  <x:si>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</x:si>
  <x:si>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</x:si>
  <x:si>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</x:si>
  <x:si>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</x:si>
  <x:si>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</x:si>
  <x:si>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</x:si>
  <x:si>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</x:si>
  <x:si>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</x:si>
  <x:si>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</x:si>
  <x:si>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</x:si>
  <x:si>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</x:si>
  <x:si>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</x:si>
  <x:si>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</x:si>
  <x:si>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DÜZ-510</x:t>
  </x:si>
  <x:si>
    <x:t>Enflasyon Düzeltmesi</x:t>
  </x:si>
  <x:si>
    <x:t>50 - Ödenmiş Sermaye</x:t>
  </x:si>
  <x:si>
    <x:t>- - Net Parasal Pozisyon Kazancı/Kaybı</x:t>
  </x:si>
  <x:si>
    <x:t>500 Ödenmiş Sermaye için TÜFE esaslı BOBİ FRS enflasyon düzeltmesi</x:t>
  </x:si>
  <x:si>
    <x:t>Ölçüm ve muhasebeleştirme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</x:si>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</x:sst>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10" applyNumberFormat="1" applyFill="0" applyBorder="1" applyAlignment="1" applyProtection="1">
      <x:protection locked="1" hidden="0"/>
    </x:xf>
    <x:xf numFmtId="0" fontId="3" fillId="2" borderId="5" applyNumberFormat="1" applyFill="0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11" applyNumberFormat="1" applyFill="1" applyBorder="1" applyAlignment="1" applyProtection="1">
      <x:protection locked="1" hidden="0"/>
    </x:xf>
    <x:xf numFmtId="164" fontId="0" fillId="0" borderId="11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12" applyNumberFormat="1" applyFill="1" applyBorder="1" applyAlignment="1" applyProtection="1">
      <x:protection locked="1" hidden="0"/>
    </x:xf>
    <x:xf numFmtId="0" fontId="4" fillId="0" borderId="12" applyNumberFormat="1" applyFill="1" applyBorder="1" applyAlignment="1" applyProtection="1">
      <x:protection locked="1" hidden="0"/>
    </x:xf>
    <x:xf numFmtId="164" fontId="4" fillId="0" borderId="12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1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60.853482" style="0" customWidth="1"/>
    <x:col min="2" max="2" width="13.282054" style="0" customWidth="1"/>
    <x:col min="3" max="3" width="19.996339" style="0" customWidth="1"/>
    <x:col min="4" max="4" width="21.710625" style="0" customWidth="1"/>
    <x:col min="5" max="5" width="34.853482" style="0" customWidth="1"/>
    <x:col min="6" max="6" width="13.282054" style="0" customWidth="1"/>
    <x:col min="7" max="7" width="63.139196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8">
      <x:c r="C8" s="8"/>
      <x:c r="D8" s="8"/>
      <x:c r="E8" s="8"/>
    </x:row>
    <x:row r="9" spans="1:8">
      <x:c r="A9" s="3" t="s">
        <x:v>10</x:v>
      </x:c>
    </x:row>
    <x:row r="10" spans="1:8">
      <x:c r="A10" s="9" t="s">
        <x:v>11</x:v>
      </x:c>
      <x:c r="B10" s="10">
        <x:v>0</x:v>
      </x:c>
    </x:row>
    <x:row r="11" spans="1:8">
      <x:c r="A11" s="11" t="s">
        <x:v>12</x:v>
      </x:c>
      <x:c r="B11" s="12">
        <x:f>B12-B10</x:f>
      </x:c>
    </x:row>
    <x:row r="12" spans="1:8">
      <x:c r="A12" s="11" t="s">
        <x:v>13</x:v>
      </x:c>
      <x:c r="B12" s="12">
        <x:v>0</x:v>
      </x:c>
    </x:row>
    <x:row r="13" spans="1:8">
      <x:c r="A13" s="11" t="s">
        <x:v>14</x:v>
      </x:c>
      <x:c r="B13" s="12">
        <x:v>16911706.64</x:v>
      </x:c>
    </x:row>
    <x:row r="14" spans="1:8">
      <x:c r="A14" s="11" t="s">
        <x:v>15</x:v>
      </x:c>
      <x:c r="B14" s="12">
        <x:v>0</x:v>
      </x:c>
    </x:row>
    <x:row r="15" spans="1:8">
      <x:c r="A15" s="11" t="s">
        <x:v>16</x:v>
      </x:c>
      <x:c r="B15" s="12">
        <x:f>B14-B12</x:f>
      </x:c>
    </x:row>
    <x:row r="16" spans="1:8">
      <x:c r="A16" s="11" t="s">
        <x:v>17</x:v>
      </x:c>
      <x:c r="B16" s="12">
        <x:v>16911706.64</x:v>
      </x:c>
    </x:row>
    <x:row r="17" spans="1:8">
      <x:c r="A17" s="11" t="s">
        <x:v>18</x:v>
      </x:c>
      <x:c r="B17" s="12" t="s">
        <x:v>19</x:v>
      </x:c>
    </x:row>
    <x:row r="18" spans="1:8">
      <x:c r="A18" s="13" t="s">
        <x:v>20</x:v>
      </x:c>
      <x:c r="B18" s="14">
        <x:f>IFERROR(ROUND((B16-B17)/ABS(B17)*100,1),"-")</x:f>
      </x:c>
    </x:row>
    <x:row r="20" spans="1:8">
      <x:c r="A20" s="3" t="s">
        <x:v>21</x:v>
      </x:c>
    </x:row>
    <x:row r="21" spans="1:8">
      <x:c r="A21" s="15" t="s">
        <x:v>22</x:v>
      </x:c>
      <x:c r="B21" s="16" t="s">
        <x:v>23</x:v>
      </x:c>
      <x:c r="C21" s="16" t="s">
        <x:v>24</x:v>
      </x:c>
      <x:c r="D21" s="16" t="s">
        <x:v>25</x:v>
      </x:c>
      <x:c r="E21" s="16" t="s">
        <x:v>26</x:v>
      </x:c>
      <x:c r="F21" s="16" t="s">
        <x:v>27</x:v>
      </x:c>
      <x:c r="G21" s="17" t="s">
        <x:v>28</x:v>
      </x:c>
      <x:c r="H21" s="18" t="s">
        <x:v>29</x:v>
      </x:c>
    </x:row>
    <x:row r="22" spans="1:8">
      <x:c r="A22" s="19" t="s">
        <x:v>30</x:v>
      </x:c>
      <x:c r="B22" s="20">
        <x:v>2025</x:v>
      </x:c>
      <x:c r="C22" s="20" t="s">
        <x:v>31</x:v>
      </x:c>
      <x:c r="D22" s="20" t="s">
        <x:v>32</x:v>
      </x:c>
      <x:c r="E22" s="20" t="s">
        <x:v>33</x:v>
      </x:c>
      <x:c r="F22" s="21">
        <x:v>16911706.64</x:v>
      </x:c>
      <x:c r="G22" s="22" t="s">
        <x:v>34</x:v>
      </x:c>
      <x:c r="H22" s="0" t="s">
        <x:v>35</x:v>
      </x:c>
    </x:row>
    <x:row r="23" spans="1:8">
      <x:c r="A23" s="23"/>
      <x:c r="B23" s="24"/>
      <x:c r="C23" s="24"/>
      <x:c r="D23" s="24"/>
      <x:c r="E23" s="25" t="s">
        <x:v>36</x:v>
      </x:c>
      <x:c r="F23" s="26">
        <x:f>SUM(F22:F22)</x:f>
      </x:c>
      <x:c r="G23" s="27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