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805d0dd69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caa198cf46a4a4775e6dc2ec1aa4.psmdcp" Id="R8048663088e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1" i="1"/>
  <x:c r="D11" i="1"/>
  <x:c r="E11" i="1"/>
  <x:c r="B15" i="1"/>
  <x:c r="B19" i="1"/>
  <x:c r="B22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7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<x:sst xmlns:x="http://schemas.openxmlformats.org/spreadsheetml/2006/main">
  <x:si>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</x:si>
  <x:si>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Nakit ve nakit benzerleri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</x:si>
  <x:si>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</x:si>
  <x:si>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</x:si>
  <x:si>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</x:si>
  <x:si>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</x:si>
  <x:si>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</x:si>
  <x:si>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</x:si>
  <x:si>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</x:si>
  <x:si>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</x:si>
  <x:si>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100</x:t>
  </x:si>
  <x:si>
    <x:t>Kasa</x:t>
  </x:si>
  <x:si>
    <x:t>102</x:t>
  </x:si>
  <x:si>
    <x:t>Bankalar</x:t>
  </x:si>
  <x:si>
    <x:t>108</x:t>
  </x:si>
  <x:si>
    <x:t>Diğer Hazır Değerler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</x:si>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</x:sst>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2"/>
  <x:sheetViews>
    <x:sheetView workbookViewId="0"/>
  </x:sheetViews>
  <x:sheetFormatPr defaultRowHeight="15"/>
  <x:cols>
    <x:col min="1" max="1" width="58.853482" style="0" customWidth="1"/>
    <x:col min="2" max="2" width="22.567768" style="0" customWidth="1"/>
    <x:col min="3" max="3" width="11.996339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62000</x:v>
      </x:c>
      <x:c r="D8" s="9">
        <x:v>62000</x:v>
      </x:c>
      <x:c r="E8" s="10">
        <x:v>85000</x:v>
      </x:c>
    </x:row>
    <x:row r="9" spans="1:7">
      <x:c r="A9" s="7" t="s">
        <x:v>12</x:v>
      </x:c>
      <x:c r="B9" s="8" t="s">
        <x:v>13</x:v>
      </x:c>
      <x:c r="C9" s="9">
        <x:v>2150000</x:v>
      </x:c>
      <x:c r="D9" s="9">
        <x:v>2150000</x:v>
      </x:c>
      <x:c r="E9" s="10">
        <x:v>3240000</x:v>
      </x:c>
    </x:row>
    <x:row r="10" spans="1:7">
      <x:c r="A10" s="7" t="s">
        <x:v>14</x:v>
      </x:c>
      <x:c r="B10" s="8" t="s">
        <x:v>15</x:v>
      </x:c>
      <x:c r="C10" s="9">
        <x:v>30000</x:v>
      </x:c>
      <x:c r="D10" s="9">
        <x:v>30000</x:v>
      </x:c>
      <x:c r="E10" s="10">
        <x:v>45000</x:v>
      </x:c>
    </x:row>
    <x:row r="11" spans="1:7">
      <x:c r="A11" s="11"/>
      <x:c r="B11" s="12" t="s">
        <x:v>16</x:v>
      </x:c>
      <x:c r="C11" s="13">
        <x:f>SUM(C8:C10)</x:f>
      </x:c>
      <x:c r="D11" s="13">
        <x:f>SUM(D8:D10)</x:f>
      </x:c>
      <x:c r="E11" s="14">
        <x:f>SUM(E8:E10)</x:f>
      </x:c>
    </x:row>
    <x:row r="13" spans="1:7">
      <x:c r="A13" s="3" t="s">
        <x:v>17</x:v>
      </x:c>
    </x:row>
    <x:row r="14" spans="1:7">
      <x:c r="A14" s="15" t="s">
        <x:v>18</x:v>
      </x:c>
      <x:c r="B14" s="16">
        <x:v>2242000</x:v>
      </x:c>
    </x:row>
    <x:row r="15" spans="1:7">
      <x:c r="A15" s="17" t="s">
        <x:v>19</x:v>
      </x:c>
      <x:c r="B15" s="10">
        <x:f>B16-B14</x:f>
      </x:c>
    </x:row>
    <x:row r="16" spans="1:7">
      <x:c r="A16" s="17" t="s">
        <x:v>20</x:v>
      </x:c>
      <x:c r="B16" s="10">
        <x:v>3370000</x:v>
      </x:c>
    </x:row>
    <x:row r="17" spans="1:7">
      <x:c r="A17" s="17" t="s">
        <x:v>21</x:v>
      </x:c>
      <x:c r="B17" s="10">
        <x:v>0</x:v>
      </x:c>
    </x:row>
    <x:row r="18" spans="1:7">
      <x:c r="A18" s="17" t="s">
        <x:v>22</x:v>
      </x:c>
      <x:c r="B18" s="10">
        <x:v>3370000</x:v>
      </x:c>
    </x:row>
    <x:row r="19" spans="1:7">
      <x:c r="A19" s="17" t="s">
        <x:v>23</x:v>
      </x:c>
      <x:c r="B19" s="10">
        <x:f>B18-B16</x:f>
      </x:c>
    </x:row>
    <x:row r="20" spans="1:7">
      <x:c r="A20" s="17" t="s">
        <x:v>24</x:v>
      </x:c>
      <x:c r="B20" s="10">
        <x:v>3370000</x:v>
      </x:c>
    </x:row>
    <x:row r="21" spans="1:7">
      <x:c r="A21" s="17" t="s">
        <x:v>25</x:v>
      </x:c>
      <x:c r="B21" s="10">
        <x:v>2242000</x:v>
      </x:c>
    </x:row>
    <x:row r="22" spans="1:7">
      <x:c r="A22" s="18" t="s">
        <x:v>26</x:v>
      </x:c>
      <x:c r="B22" s="19">
        <x:f>IFERROR(ROUND((B20-B21)/ABS(B21)*100,1),"-")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