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cf4cc30b1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24378a49e4f249316758409449b71.psmdcp" Id="Rdfdf6587541b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9" i="1"/>
  <x:c r="D9" i="1"/>
  <x:c r="E9" i="1"/>
  <x:c r="B13" i="1"/>
  <x:c r="B17" i="1"/>
  <x:c r="B20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5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<x:sst xmlns:x="http://schemas.openxmlformats.org/spreadsheetml/2006/main">
  <x:si>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</x:si>
  <x:si>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Ödenmiş sermaye - Kurşun Kağıdı (Mutabakat Özeti)</x:t>
  </x:si>
  <x:si>
    <x:t>Finansal Durum Tablosu | 2025 hesap dönemi | BOBİ FRS</x:t>
  </x:si>
  <x:si>
    <x:t>Oluşturma Tarihi: 16.10.2026 04:26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</x:si>
  <x:si>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</x:si>
  <x:si>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</x:si>
  <x:si>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</x:si>
  <x:si>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</x:si>
  <x:si>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</x:si>
  <x:si>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</x:si>
  <x:si>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500</x:t>
  </x:si>
  <x:si>
    <x:t>Sermaye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</x:si>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</x:sst>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</x:cellStyleXfs>
  <x:cellXfs count="2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0"/>
  <x:sheetViews>
    <x:sheetView workbookViewId="0"/>
  </x:sheetViews>
  <x:sheetFormatPr defaultRowHeight="15"/>
  <x:cols>
    <x:col min="1" max="1" width="52.710625" style="0" customWidth="1"/>
    <x:col min="2" max="2" width="22.567768" style="0" customWidth="1"/>
    <x:col min="3" max="3" width="11.996339" style="0" customWidth="1"/>
    <x:col min="4" max="4" width="21.710625" style="0" customWidth="1"/>
    <x:col min="5" max="5" width="17.853482" style="0" customWidth="1"/>
    <x:col min="6" max="7" width="9.14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3" t="s">
        <x:v>4</x:v>
      </x:c>
    </x:row>
    <x:row r="7" spans="1:7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7">
      <x:c r="A8" s="7" t="s">
        <x:v>10</x:v>
      </x:c>
      <x:c r="B8" s="8" t="s">
        <x:v>11</x:v>
      </x:c>
      <x:c r="C8" s="9">
        <x:v>8000000</x:v>
      </x:c>
      <x:c r="D8" s="9">
        <x:v>8000000</x:v>
      </x:c>
      <x:c r="E8" s="10">
        <x:v>8000000</x:v>
      </x:c>
    </x:row>
    <x:row r="9" spans="1:7">
      <x:c r="A9" s="11"/>
      <x:c r="B9" s="12" t="s">
        <x:v>12</x:v>
      </x:c>
      <x:c r="C9" s="13">
        <x:f>SUM(C8:C8)</x:f>
      </x:c>
      <x:c r="D9" s="13">
        <x:f>SUM(D8:D8)</x:f>
      </x:c>
      <x:c r="E9" s="14">
        <x:f>SUM(E8:E8)</x:f>
      </x:c>
    </x:row>
    <x:row r="11" spans="1:7">
      <x:c r="A11" s="3" t="s">
        <x:v>13</x:v>
      </x:c>
    </x:row>
    <x:row r="12" spans="1:7">
      <x:c r="A12" s="15" t="s">
        <x:v>14</x:v>
      </x:c>
      <x:c r="B12" s="16">
        <x:v>8000000</x:v>
      </x:c>
    </x:row>
    <x:row r="13" spans="1:7">
      <x:c r="A13" s="17" t="s">
        <x:v>15</x:v>
      </x:c>
      <x:c r="B13" s="10">
        <x:f>B14-B12</x:f>
      </x:c>
    </x:row>
    <x:row r="14" spans="1:7">
      <x:c r="A14" s="17" t="s">
        <x:v>16</x:v>
      </x:c>
      <x:c r="B14" s="10">
        <x:v>8000000</x:v>
      </x:c>
    </x:row>
    <x:row r="15" spans="1:7">
      <x:c r="A15" s="17" t="s">
        <x:v>17</x:v>
      </x:c>
      <x:c r="B15" s="10">
        <x:v>0</x:v>
      </x:c>
    </x:row>
    <x:row r="16" spans="1:7">
      <x:c r="A16" s="17" t="s">
        <x:v>18</x:v>
      </x:c>
      <x:c r="B16" s="10">
        <x:v>8000000</x:v>
      </x:c>
    </x:row>
    <x:row r="17" spans="1:7">
      <x:c r="A17" s="17" t="s">
        <x:v>19</x:v>
      </x:c>
      <x:c r="B17" s="10">
        <x:f>B16-B14</x:f>
      </x:c>
    </x:row>
    <x:row r="18" spans="1:7">
      <x:c r="A18" s="17" t="s">
        <x:v>20</x:v>
      </x:c>
      <x:c r="B18" s="10">
        <x:v>8000000</x:v>
      </x:c>
    </x:row>
    <x:row r="19" spans="1:7">
      <x:c r="A19" s="17" t="s">
        <x:v>21</x:v>
      </x:c>
      <x:c r="B19" s="10">
        <x:v>8000000</x:v>
      </x:c>
    </x:row>
    <x:row r="20" spans="1:7">
      <x:c r="A20" s="18" t="s">
        <x:v>22</x:v>
      </x:c>
      <x:c r="B20" s="19">
        <x:f>IFERROR(ROUND((B18-B19)/ABS(B19)*100,1),"-")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